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175" windowHeight="11445"/>
  </bookViews>
  <sheets>
    <sheet name="Bank statement Aug 9 2012" sheetId="1" r:id="rId1"/>
    <sheet name="Sheet1" sheetId="2" r:id="rId2"/>
  </sheets>
  <calcPr calcId="145621"/>
  <fileRecoveryPr repairLoad="1"/>
</workbook>
</file>

<file path=xl/calcChain.xml><?xml version="1.0" encoding="utf-8"?>
<calcChain xmlns="http://schemas.openxmlformats.org/spreadsheetml/2006/main">
  <c r="F23" i="1" l="1"/>
  <c r="E23" i="1"/>
  <c r="G23" i="1" s="1"/>
  <c r="G22" i="1"/>
  <c r="G21" i="1"/>
  <c r="G20" i="1"/>
  <c r="G19" i="1"/>
  <c r="G18" i="1"/>
  <c r="G17" i="1"/>
  <c r="G16" i="1"/>
  <c r="G15" i="1"/>
  <c r="G14" i="1"/>
  <c r="G13" i="1"/>
  <c r="G12" i="1"/>
  <c r="G11" i="1"/>
  <c r="F8" i="1"/>
  <c r="G8" i="1" s="1"/>
  <c r="E8" i="1"/>
  <c r="G7" i="1"/>
  <c r="G6" i="1"/>
  <c r="G5" i="1"/>
  <c r="G4" i="1"/>
</calcChain>
</file>

<file path=xl/sharedStrings.xml><?xml version="1.0" encoding="utf-8"?>
<sst xmlns="http://schemas.openxmlformats.org/spreadsheetml/2006/main" count="43" uniqueCount="28">
  <si>
    <t>Budget</t>
  </si>
  <si>
    <t>3/1/12 - 1/31/13</t>
  </si>
  <si>
    <t>Estimated Income and Expenses</t>
  </si>
  <si>
    <t>Income/Spending thru 8/21/12</t>
  </si>
  <si>
    <t>Difference between estimate and actual</t>
  </si>
  <si>
    <t>category</t>
  </si>
  <si>
    <t>Income</t>
  </si>
  <si>
    <t>Dues</t>
  </si>
  <si>
    <t>Welcome Packet/Web</t>
  </si>
  <si>
    <t>Donations</t>
  </si>
  <si>
    <t>(1500 UICC, 250 Ped dentist, 3000 North Star, 1000 Chad Burtch)</t>
  </si>
  <si>
    <t>T-shirts</t>
  </si>
  <si>
    <t>Total</t>
  </si>
  <si>
    <t>Expenses</t>
  </si>
  <si>
    <t>Welcome Brunch</t>
  </si>
  <si>
    <t>Welcome Picnic</t>
  </si>
  <si>
    <t>paid for by North Star</t>
  </si>
  <si>
    <t>Entertainment Club</t>
  </si>
  <si>
    <t>SOS</t>
  </si>
  <si>
    <t>Philanthropy</t>
  </si>
  <si>
    <t>Play Group</t>
  </si>
  <si>
    <t>Children's Activities/Parties</t>
  </si>
  <si>
    <t>Goodbye Party</t>
  </si>
  <si>
    <t>Winter Dinner</t>
  </si>
  <si>
    <t>Officer Meeting</t>
  </si>
  <si>
    <t>Marketing/T-shirts</t>
  </si>
  <si>
    <t>Misc</t>
  </si>
  <si>
    <t>#ERROR!:parse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</si>
</sst>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\ ;&quot;$&quot;\(#,##0.00\)"/>
  </numFmts>
  <fonts count="4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Alignment="1">
      <alignment wrapText="1"/>
    </xf>
    <xf numFmtId="164" fontId="1" fillId="0" borderId="0" xfId="0" applyNumberFormat="1" applyFont="1"/>
    <xf numFmtId="164" fontId="2" fillId="2" borderId="0" xfId="0" applyNumberFormat="1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ColWidth="9.140625" defaultRowHeight="15" customHeight="1" x14ac:dyDescent="0.2"/>
  <cols>
    <col min="2" max="2" width="23.7109375" customWidth="1"/>
    <col min="5" max="6" width="30.140625" customWidth="1"/>
    <col min="7" max="7" width="36.7109375" customWidth="1"/>
  </cols>
  <sheetData>
    <row r="1" spans="1:9" x14ac:dyDescent="0.25">
      <c r="A1" s="3" t="s">
        <v>0</v>
      </c>
      <c r="C1" s="3" t="s">
        <v>1</v>
      </c>
    </row>
    <row r="2" spans="1:9" x14ac:dyDescent="0.25">
      <c r="E2" s="3" t="s">
        <v>2</v>
      </c>
      <c r="F2" s="3" t="s">
        <v>3</v>
      </c>
      <c r="G2" s="3" t="s">
        <v>4</v>
      </c>
      <c r="H2" s="3" t="s">
        <v>5</v>
      </c>
    </row>
    <row r="3" spans="1:9" x14ac:dyDescent="0.25">
      <c r="A3" s="3" t="s">
        <v>6</v>
      </c>
    </row>
    <row r="4" spans="1:9" x14ac:dyDescent="0.25">
      <c r="B4" s="3" t="s">
        <v>7</v>
      </c>
      <c r="E4" s="1">
        <v>1500</v>
      </c>
      <c r="F4" s="1" t="s">
        <v>27</v>
      </c>
      <c r="G4" s="1" t="e">
        <f>F4-E4</f>
        <v>#VALUE!</v>
      </c>
      <c r="H4" s="3">
        <v>1</v>
      </c>
    </row>
    <row r="5" spans="1:9" x14ac:dyDescent="0.25">
      <c r="B5" s="3" t="s">
        <v>8</v>
      </c>
      <c r="E5" s="1">
        <v>7500</v>
      </c>
      <c r="F5" s="1" t="s">
        <v>27</v>
      </c>
      <c r="G5" s="1" t="e">
        <f>F5-E5</f>
        <v>#VALUE!</v>
      </c>
      <c r="H5" s="3">
        <v>2</v>
      </c>
    </row>
    <row r="6" spans="1:9" x14ac:dyDescent="0.25">
      <c r="B6" s="3" t="s">
        <v>9</v>
      </c>
      <c r="E6" s="1">
        <v>8100</v>
      </c>
      <c r="G6" s="1">
        <f>F6-E6</f>
        <v>-8100</v>
      </c>
      <c r="H6" s="3">
        <v>3</v>
      </c>
      <c r="I6" s="3" t="s">
        <v>10</v>
      </c>
    </row>
    <row r="7" spans="1:9" x14ac:dyDescent="0.25">
      <c r="B7" s="3" t="s">
        <v>11</v>
      </c>
      <c r="E7" s="1">
        <v>300</v>
      </c>
      <c r="F7" s="1" t="s">
        <v>27</v>
      </c>
      <c r="G7" s="1" t="e">
        <f>F7-E7</f>
        <v>#VALUE!</v>
      </c>
      <c r="H7" s="3">
        <v>4</v>
      </c>
    </row>
    <row r="8" spans="1:9" x14ac:dyDescent="0.25">
      <c r="A8" s="3" t="s">
        <v>12</v>
      </c>
      <c r="E8" s="1">
        <f>SUM(E4:E7)</f>
        <v>17400</v>
      </c>
      <c r="F8" s="1">
        <f>SUM(F4:F7)</f>
        <v>0</v>
      </c>
      <c r="G8" s="1">
        <f>F8-E8</f>
        <v>-17400</v>
      </c>
    </row>
    <row r="10" spans="1:9" x14ac:dyDescent="0.25">
      <c r="A10" s="3" t="s">
        <v>13</v>
      </c>
    </row>
    <row r="11" spans="1:9" x14ac:dyDescent="0.25">
      <c r="B11" s="3" t="s">
        <v>14</v>
      </c>
      <c r="E11" s="1">
        <v>1000</v>
      </c>
      <c r="F11" s="1" t="s">
        <v>27</v>
      </c>
      <c r="G11" s="1" t="e">
        <f t="shared" ref="G11:G23" si="0">E11+F11</f>
        <v>#VALUE!</v>
      </c>
      <c r="H11" s="3">
        <v>11</v>
      </c>
    </row>
    <row r="12" spans="1:9" x14ac:dyDescent="0.25">
      <c r="B12" s="3" t="s">
        <v>15</v>
      </c>
      <c r="E12" s="1">
        <v>3000</v>
      </c>
      <c r="F12" s="1" t="s">
        <v>27</v>
      </c>
      <c r="G12" s="1" t="e">
        <f t="shared" si="0"/>
        <v>#VALUE!</v>
      </c>
      <c r="H12" s="3">
        <v>12</v>
      </c>
      <c r="I12" s="3" t="s">
        <v>16</v>
      </c>
    </row>
    <row r="13" spans="1:9" x14ac:dyDescent="0.25">
      <c r="B13" s="3" t="s">
        <v>17</v>
      </c>
      <c r="E13" s="1">
        <v>1200</v>
      </c>
      <c r="F13" s="1" t="s">
        <v>27</v>
      </c>
      <c r="G13" s="1" t="e">
        <f t="shared" si="0"/>
        <v>#VALUE!</v>
      </c>
      <c r="H13" s="3">
        <v>13</v>
      </c>
    </row>
    <row r="14" spans="1:9" x14ac:dyDescent="0.25">
      <c r="B14" s="3" t="s">
        <v>18</v>
      </c>
      <c r="E14" s="1">
        <v>1200</v>
      </c>
      <c r="F14" s="1" t="s">
        <v>27</v>
      </c>
      <c r="G14" s="1" t="e">
        <f t="shared" si="0"/>
        <v>#VALUE!</v>
      </c>
      <c r="H14" s="3">
        <v>14</v>
      </c>
    </row>
    <row r="15" spans="1:9" x14ac:dyDescent="0.25">
      <c r="B15" s="3" t="s">
        <v>19</v>
      </c>
      <c r="E15" s="1">
        <v>1500</v>
      </c>
      <c r="F15" s="1" t="s">
        <v>27</v>
      </c>
      <c r="G15" s="1" t="e">
        <f t="shared" si="0"/>
        <v>#VALUE!</v>
      </c>
      <c r="H15" s="3">
        <v>15</v>
      </c>
    </row>
    <row r="16" spans="1:9" x14ac:dyDescent="0.25">
      <c r="B16" s="3" t="s">
        <v>20</v>
      </c>
      <c r="E16" s="1">
        <v>300</v>
      </c>
      <c r="F16" s="1" t="s">
        <v>27</v>
      </c>
      <c r="G16" s="1" t="e">
        <f t="shared" si="0"/>
        <v>#VALUE!</v>
      </c>
      <c r="H16" s="3">
        <v>16</v>
      </c>
    </row>
    <row r="17" spans="1:8" x14ac:dyDescent="0.25">
      <c r="B17" s="3" t="s">
        <v>21</v>
      </c>
      <c r="E17" s="2">
        <v>1500</v>
      </c>
      <c r="F17" s="2" t="s">
        <v>27</v>
      </c>
      <c r="G17" s="1" t="e">
        <f t="shared" si="0"/>
        <v>#VALUE!</v>
      </c>
      <c r="H17" s="3">
        <v>17</v>
      </c>
    </row>
    <row r="18" spans="1:8" x14ac:dyDescent="0.25">
      <c r="B18" s="3" t="s">
        <v>22</v>
      </c>
      <c r="E18" s="1">
        <v>850</v>
      </c>
      <c r="F18" s="1" t="s">
        <v>27</v>
      </c>
      <c r="G18" s="1" t="e">
        <f t="shared" si="0"/>
        <v>#VALUE!</v>
      </c>
      <c r="H18" s="3">
        <v>18</v>
      </c>
    </row>
    <row r="19" spans="1:8" x14ac:dyDescent="0.25">
      <c r="B19" s="3" t="s">
        <v>23</v>
      </c>
      <c r="E19" s="1">
        <v>3000</v>
      </c>
      <c r="F19" s="1" t="s">
        <v>27</v>
      </c>
      <c r="G19" s="1" t="e">
        <f t="shared" si="0"/>
        <v>#VALUE!</v>
      </c>
      <c r="H19" s="3">
        <v>19</v>
      </c>
    </row>
    <row r="20" spans="1:8" x14ac:dyDescent="0.25">
      <c r="B20" s="3" t="s">
        <v>24</v>
      </c>
      <c r="E20" s="1">
        <v>400</v>
      </c>
      <c r="F20" s="1" t="s">
        <v>27</v>
      </c>
      <c r="G20" s="1" t="e">
        <f t="shared" si="0"/>
        <v>#VALUE!</v>
      </c>
      <c r="H20" s="3">
        <v>20</v>
      </c>
    </row>
    <row r="21" spans="1:8" x14ac:dyDescent="0.25">
      <c r="B21" s="3" t="s">
        <v>25</v>
      </c>
      <c r="E21" s="1">
        <v>1000</v>
      </c>
      <c r="F21" s="1" t="s">
        <v>27</v>
      </c>
      <c r="G21" s="1" t="e">
        <f t="shared" si="0"/>
        <v>#VALUE!</v>
      </c>
      <c r="H21" s="3">
        <v>21</v>
      </c>
    </row>
    <row r="22" spans="1:8" x14ac:dyDescent="0.25">
      <c r="B22" s="3" t="s">
        <v>26</v>
      </c>
      <c r="E22" s="1">
        <v>300</v>
      </c>
      <c r="F22" s="1" t="s">
        <v>27</v>
      </c>
      <c r="G22" s="1" t="e">
        <f t="shared" si="0"/>
        <v>#VALUE!</v>
      </c>
      <c r="H22" s="3">
        <v>22</v>
      </c>
    </row>
    <row r="23" spans="1:8" x14ac:dyDescent="0.25">
      <c r="A23" s="3" t="s">
        <v>12</v>
      </c>
      <c r="E23" s="1">
        <f>SUM(E11:E22)</f>
        <v>15250</v>
      </c>
      <c r="F23" s="1">
        <f>SUM(F11:F22)</f>
        <v>0</v>
      </c>
      <c r="G23" s="1">
        <f t="shared" si="0"/>
        <v>15250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statement Aug 9 2012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Uhlman, Melissa L</dc:creator>
  <cp:lastModifiedBy>Uhlman, Melissa L</cp:lastModifiedBy>
  <dcterms:created xsi:type="dcterms:W3CDTF">2013-09-25T19:06:54Z</dcterms:created>
  <dcterms:modified xsi:type="dcterms:W3CDTF">2013-09-25T19:06:54Z</dcterms:modified>
</cp:coreProperties>
</file>